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<sst xmlns="http://schemas.openxmlformats.org/spreadsheetml/2006/main" count="41" uniqueCount="41">
  <si>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Kapitaallasten afschrijving</t>
  </si>
  <si>
    <t>Fin. gegevens gebouwen</t>
  </si>
  <si>
    <t>Wildacker</t>
  </si>
  <si>
    <t>Deel</t>
  </si>
  <si>
    <t>Mainframe</t>
  </si>
  <si>
    <t>Haspel</t>
  </si>
  <si>
    <t>Kapitaallasten rente</t>
  </si>
  <si>
    <t>Exploitatie 2012</t>
  </si>
  <si>
    <t>Gas</t>
  </si>
  <si>
    <t>Electriciteit</t>
  </si>
  <si>
    <t>Materialen sport</t>
  </si>
  <si>
    <t>Onroerende zaakbelasting</t>
  </si>
  <si>
    <t>Rioolbelasting</t>
  </si>
  <si>
    <t>Waterschapslasten</t>
  </si>
  <si>
    <t>Dienst-en werkkleding</t>
  </si>
  <si>
    <t>Waterverbruik</t>
  </si>
  <si>
    <t>Onderhoud gebouwen</t>
  </si>
  <si>
    <t>Uitbested.werkz.Diamant</t>
  </si>
  <si>
    <t>Onderhoud diversen</t>
  </si>
  <si>
    <t>tel-telefax-zendm.</t>
  </si>
  <si>
    <t>Overige goederen en diensten</t>
  </si>
  <si>
    <t>verz.premie opstal</t>
  </si>
  <si>
    <t>glasverzekering</t>
  </si>
  <si>
    <t>Uitgaven</t>
  </si>
  <si>
    <t>Inkomsten</t>
  </si>
  <si>
    <t>Huur gebouwen</t>
  </si>
  <si>
    <t>Huur sportaccommodaties</t>
  </si>
  <si>
    <t>Overige huren</t>
  </si>
  <si>
    <t>Verg.derden energiekosten</t>
  </si>
  <si>
    <t>Totaal exploitatie 2012</t>
  </si>
  <si>
    <t>Subsidie 2012</t>
  </si>
  <si>
    <t>bijdrage beheerderskst.Diamant</t>
  </si>
  <si>
    <t>bijdrage huur 90%</t>
  </si>
  <si>
    <t>bijdrage energielasten 90%</t>
  </si>
  <si>
    <t>bijdrage huur 100%</t>
  </si>
  <si>
    <t>Budgetsubsidie</t>
  </si>
  <si>
    <t>Totaal subsidie 2012</t>
  </si>
  <si>
    <t>Openstaande Kredieten</t>
  </si>
  <si>
    <t>Aanpass.tech.install.haspel (2009)</t>
  </si>
  <si>
    <t>Vervang.install.units cafegedeelte (2008)</t>
  </si>
  <si>
    <t>Aanpass.installatie jeugd/jongeren (2008)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</si>
</sst>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5"/>
  <sheetViews>
    <sheetView tabSelected="1" workbookViewId="0" topLeftCell="A1">
      <selection activeCell="C59" sqref="C59"/>
    </sheetView>
  </sheetViews>
  <sheetFormatPr defaultColWidth="9.140625" defaultRowHeight="12.75"/>
  <cols>
    <col min="1" max="1" width="25.57421875" style="0" customWidth="1"/>
    <col min="2" max="2" width="2.8515625" style="0" customWidth="1"/>
    <col min="3" max="3" width="13.421875" style="1" customWidth="1"/>
    <col min="4" max="4" width="14.140625" style="1" customWidth="1"/>
    <col min="5" max="5" width="14.421875" style="1" customWidth="1"/>
    <col min="6" max="6" width="13.57421875" style="1" customWidth="1"/>
    <col min="7" max="7" width="13.140625" style="1" customWidth="1"/>
    <col min="8" max="8" width="14.421875" style="1" customWidth="1"/>
  </cols>
  <sheetData>
    <row r="3" ht="12.75">
      <c r="A3" s="2" t="s">
        <v>1</v>
      </c>
    </row>
    <row r="4" spans="3:6" ht="12.75">
      <c r="C4" s="6" t="s">
        <v>2</v>
      </c>
      <c r="D4" s="6" t="s">
        <v>3</v>
      </c>
      <c r="E4" s="6" t="s">
        <v>4</v>
      </c>
      <c r="F4" s="6" t="s">
        <v>5</v>
      </c>
    </row>
    <row r="5" ht="12.75">
      <c r="A5" s="3">
        <v>2012</v>
      </c>
    </row>
    <row r="6" spans="1:6" ht="12.75">
      <c r="A6" t="s">
        <v>0</v>
      </c>
      <c r="C6" s="1">
        <v>4339</v>
      </c>
      <c r="D6" s="1">
        <v>713</v>
      </c>
      <c r="E6" s="1">
        <v>14605.17</v>
      </c>
      <c r="F6" s="1">
        <v>26257.17</v>
      </c>
    </row>
    <row r="8" spans="1:6" ht="12.75">
      <c r="A8" t="s">
        <v>6</v>
      </c>
      <c r="C8" s="4">
        <v>696</v>
      </c>
      <c r="D8" s="4">
        <v>131</v>
      </c>
      <c r="E8" s="4">
        <v>42929.13</v>
      </c>
      <c r="F8" s="4">
        <v>8576.47</v>
      </c>
    </row>
    <row r="9" spans="3:6" ht="12.75">
      <c r="C9" s="5">
        <f>SUM(C6:C8)</f>
        <v>5035</v>
      </c>
      <c r="D9" s="5">
        <f>SUM(D6:D8)</f>
        <v>844</v>
      </c>
      <c r="E9" s="5">
        <f>SUM(E6:E8)</f>
        <v>57534.299999999996</v>
      </c>
      <c r="F9" s="5">
        <f>SUM(F6:F8)</f>
        <v>34833.64</v>
      </c>
    </row>
    <row r="10" ht="12.75">
      <c r="A10" t="s">
        <v>7</v>
      </c>
    </row>
    <row r="11" ht="12.75">
      <c r="A11" s="7" t="s">
        <v>23</v>
      </c>
    </row>
    <row r="12" spans="1:6" ht="12.75">
      <c r="A12" t="s">
        <v>8</v>
      </c>
      <c r="F12" s="1">
        <v>22000</v>
      </c>
    </row>
    <row r="13" spans="1:6" ht="12.75">
      <c r="A13" t="s">
        <v>9</v>
      </c>
      <c r="F13" s="1">
        <v>20000</v>
      </c>
    </row>
    <row r="14" spans="1:6" ht="12.75">
      <c r="A14" t="s">
        <v>10</v>
      </c>
      <c r="F14" s="1">
        <v>4200</v>
      </c>
    </row>
    <row r="15" spans="1:6" ht="12.75">
      <c r="A15" t="s">
        <v>11</v>
      </c>
      <c r="C15" s="1">
        <v>600</v>
      </c>
      <c r="D15" s="1">
        <v>528</v>
      </c>
      <c r="E15" s="1">
        <v>1715</v>
      </c>
      <c r="F15" s="1">
        <v>4300</v>
      </c>
    </row>
    <row r="16" spans="1:6" ht="12.75">
      <c r="A16" t="s">
        <v>12</v>
      </c>
      <c r="C16" s="1">
        <v>173</v>
      </c>
      <c r="D16" s="1">
        <v>173</v>
      </c>
      <c r="E16" s="1">
        <v>160</v>
      </c>
      <c r="F16" s="1">
        <v>560</v>
      </c>
    </row>
    <row r="17" spans="1:6" ht="12.75">
      <c r="A17" t="s">
        <v>13</v>
      </c>
      <c r="C17" s="1">
        <v>50</v>
      </c>
      <c r="D17" s="1">
        <v>41</v>
      </c>
      <c r="E17" s="1">
        <v>200</v>
      </c>
      <c r="F17" s="1">
        <v>1000</v>
      </c>
    </row>
    <row r="18" spans="1:6" ht="12.75">
      <c r="A18" t="s">
        <v>14</v>
      </c>
      <c r="F18" s="1">
        <v>800</v>
      </c>
    </row>
    <row r="19" spans="1:6" ht="12.75">
      <c r="A19" t="s">
        <v>15</v>
      </c>
      <c r="F19" s="1">
        <v>1000</v>
      </c>
    </row>
    <row r="20" spans="1:6" ht="12.75">
      <c r="A20" t="s">
        <v>16</v>
      </c>
      <c r="C20" s="1">
        <v>2000</v>
      </c>
      <c r="D20" s="1">
        <v>2000</v>
      </c>
      <c r="E20" s="1">
        <v>3030</v>
      </c>
      <c r="F20" s="1">
        <v>15000</v>
      </c>
    </row>
    <row r="21" spans="1:6" ht="12.75">
      <c r="A21" t="s">
        <v>17</v>
      </c>
      <c r="F21" s="1">
        <v>62600</v>
      </c>
    </row>
    <row r="22" spans="1:6" ht="12.75">
      <c r="A22" t="s">
        <v>18</v>
      </c>
      <c r="F22" s="1">
        <v>12500</v>
      </c>
    </row>
    <row r="23" spans="1:6" ht="12.75">
      <c r="A23" t="s">
        <v>19</v>
      </c>
      <c r="F23" s="1">
        <v>1470</v>
      </c>
    </row>
    <row r="24" spans="1:6" ht="12.75">
      <c r="A24" t="s">
        <v>20</v>
      </c>
      <c r="E24" s="1">
        <v>500</v>
      </c>
      <c r="F24" s="1">
        <v>2796</v>
      </c>
    </row>
    <row r="25" spans="1:6" ht="12.75">
      <c r="A25" t="s">
        <v>21</v>
      </c>
      <c r="C25" s="1">
        <v>405</v>
      </c>
      <c r="D25" s="1">
        <v>537</v>
      </c>
      <c r="E25" s="1">
        <v>1206.08</v>
      </c>
      <c r="F25" s="1">
        <v>3322</v>
      </c>
    </row>
    <row r="26" spans="1:6" ht="12.75">
      <c r="A26" t="s">
        <v>22</v>
      </c>
      <c r="C26" s="4">
        <v>18</v>
      </c>
      <c r="D26" s="4">
        <v>18</v>
      </c>
      <c r="E26" s="4"/>
      <c r="F26" s="4">
        <v>365</v>
      </c>
    </row>
    <row r="27" spans="3:6" ht="12.75">
      <c r="C27" s="5">
        <f>SUM(C12:C26)</f>
        <v>3246</v>
      </c>
      <c r="D27" s="5">
        <f>SUM(D12:D26)</f>
        <v>3297</v>
      </c>
      <c r="E27" s="5">
        <f>SUM(E12:E26)</f>
        <v>6811.08</v>
      </c>
      <c r="F27" s="5">
        <f>SUM(F12:F26)</f>
        <v>151913</v>
      </c>
    </row>
    <row r="29" ht="12.75">
      <c r="A29" s="7" t="s">
        <v>24</v>
      </c>
    </row>
    <row r="30" spans="1:6" ht="12.75">
      <c r="A30" t="s">
        <v>25</v>
      </c>
      <c r="C30" s="1">
        <v>-12003</v>
      </c>
      <c r="D30" s="1">
        <v>-13423</v>
      </c>
      <c r="E30" s="1">
        <v>-26503</v>
      </c>
      <c r="F30" s="1">
        <v>-12113</v>
      </c>
    </row>
    <row r="31" spans="1:6" ht="12.75">
      <c r="A31" t="s">
        <v>26</v>
      </c>
      <c r="F31" s="1">
        <v>-68500</v>
      </c>
    </row>
    <row r="32" spans="1:6" ht="12.75">
      <c r="A32" t="s">
        <v>27</v>
      </c>
      <c r="F32" s="1">
        <v>-1065</v>
      </c>
    </row>
    <row r="33" spans="1:6" ht="12.75">
      <c r="A33" t="s">
        <v>28</v>
      </c>
      <c r="C33" s="4"/>
      <c r="D33" s="4"/>
      <c r="E33" s="4"/>
      <c r="F33" s="4">
        <v>-5000</v>
      </c>
    </row>
    <row r="34" spans="3:6" ht="12.75">
      <c r="C34" s="5">
        <f>SUM(C30:C33)</f>
        <v>-12003</v>
      </c>
      <c r="D34" s="5">
        <f>SUM(D30:D33)</f>
        <v>-13423</v>
      </c>
      <c r="E34" s="5">
        <f>SUM(E30:E33)</f>
        <v>-26503</v>
      </c>
      <c r="F34" s="5">
        <f>SUM(F30:F33)</f>
        <v>-86678</v>
      </c>
    </row>
    <row r="37" spans="1:6" ht="13.5" thickBot="1">
      <c r="A37" s="2" t="s">
        <v>29</v>
      </c>
      <c r="C37" s="8">
        <f>SUM(C9,C27,C34)</f>
        <v>-3722</v>
      </c>
      <c r="D37" s="8">
        <f>SUM(D9,D27,D34)</f>
        <v>-9282</v>
      </c>
      <c r="E37" s="8">
        <f>SUM(E9,E27,E34)</f>
        <v>37842.38</v>
      </c>
      <c r="F37" s="8">
        <f>SUM(F9,F27,F34)</f>
        <v>100068.64000000001</v>
      </c>
    </row>
    <row r="38" ht="13.5" thickTop="1"/>
    <row r="40" ht="12.75">
      <c r="A40" s="2" t="s">
        <v>30</v>
      </c>
    </row>
    <row r="41" spans="1:4" ht="12.75">
      <c r="A41" t="s">
        <v>32</v>
      </c>
      <c r="C41" s="1">
        <v>20121</v>
      </c>
      <c r="D41" s="1">
        <v>12080</v>
      </c>
    </row>
    <row r="42" spans="1:5" ht="12.75">
      <c r="A42" t="s">
        <v>34</v>
      </c>
      <c r="E42" s="1">
        <v>26503</v>
      </c>
    </row>
    <row r="43" spans="1:4" ht="12.75">
      <c r="A43" t="s">
        <v>33</v>
      </c>
      <c r="C43" s="1">
        <v>8820</v>
      </c>
      <c r="D43" s="1">
        <v>7200</v>
      </c>
    </row>
    <row r="44" spans="1:4" ht="12.75">
      <c r="A44" t="s">
        <v>31</v>
      </c>
      <c r="C44" s="1">
        <v>20200</v>
      </c>
      <c r="D44" s="1">
        <v>27000</v>
      </c>
    </row>
    <row r="45" spans="1:6" ht="12.75">
      <c r="A45" t="s">
        <v>35</v>
      </c>
      <c r="C45" s="4"/>
      <c r="D45" s="4"/>
      <c r="E45" s="4">
        <v>184647</v>
      </c>
      <c r="F45" s="4"/>
    </row>
    <row r="46" spans="1:6" ht="13.5" thickBot="1">
      <c r="A46" s="2" t="s">
        <v>36</v>
      </c>
      <c r="C46" s="9">
        <f>SUM(C41:C45)</f>
        <v>49141</v>
      </c>
      <c r="D46" s="9">
        <f>SUM(D41:D45)</f>
        <v>46280</v>
      </c>
      <c r="E46" s="9">
        <f>SUM(E41:E45)</f>
        <v>211150</v>
      </c>
      <c r="F46" s="9">
        <f>SUM(F41:F45)</f>
        <v>0</v>
      </c>
    </row>
    <row r="47" ht="13.5" thickTop="1"/>
    <row r="51" ht="12.75">
      <c r="A51" s="2" t="s">
        <v>37</v>
      </c>
    </row>
    <row r="53" spans="1:6" ht="12.75">
      <c r="A53" t="s">
        <v>39</v>
      </c>
      <c r="F53" s="1">
        <v>10930</v>
      </c>
    </row>
    <row r="54" spans="1:5" ht="12.75">
      <c r="A54" t="s">
        <v>40</v>
      </c>
      <c r="E54" s="1">
        <v>1710.63</v>
      </c>
    </row>
    <row r="55" spans="1:6" ht="12.75">
      <c r="A55" t="s">
        <v>38</v>
      </c>
      <c r="F55" s="1">
        <v>86867.42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Gemeente Tilburg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gllaage</dc:creator>
  <cp:keywords/>
  <dc:description/>
  <cp:lastModifiedBy>glstema</cp:lastModifiedBy>
  <cp:lastPrinted>2012-03-08T07:45:27Z</cp:lastPrinted>
  <dcterms:created xsi:type="dcterms:W3CDTF">2012-01-12T10:50:43Z</dcterms:created>
  <dcterms:modified xsi:type="dcterms:W3CDTF">2012-03-29T08:10:21Z</dcterms:modified>
  <cp:category/>
  <cp:version/>
  <cp:contentType/>
  <cp:contentStatus/>
</cp:coreProperties>
</file>